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165AE12-9D49-476F-A803-EF58239D204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EV Upgrade Check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" i="1" l="1"/>
  <c r="J4" i="1"/>
  <c r="J3" i="1"/>
  <c r="J2" i="1"/>
  <c r="J6" i="1" s="1"/>
</calcChain>
</file>

<file path=xl/sharedStrings.xml><?xml version="1.0" encoding="utf-8"?>
<sst xmlns="http://schemas.openxmlformats.org/spreadsheetml/2006/main" count="249" uniqueCount="115">
  <si>
    <t>EV Charging Upgrade Checklist</t>
  </si>
  <si>
    <t>CHECKLIST PROGRESS</t>
  </si>
  <si>
    <t>Planning worksheet for homeowners, contractors and estimators. Complete the site information first, then work through each checklist section.</t>
  </si>
  <si>
    <t>Total Items</t>
  </si>
  <si>
    <t>Complete</t>
  </si>
  <si>
    <t>PROJECT / CUSTOMER INFORMATION</t>
  </si>
  <si>
    <t>Issues</t>
  </si>
  <si>
    <t>Customer / Project</t>
  </si>
  <si>
    <t>Site Address</t>
  </si>
  <si>
    <t>Date</t>
  </si>
  <si>
    <t>N/A</t>
  </si>
  <si>
    <t>EV Make / Model</t>
  </si>
  <si>
    <t>Preferred Charger</t>
  </si>
  <si>
    <t>Estimator / Electrician</t>
  </si>
  <si>
    <t>Completion %</t>
  </si>
  <si>
    <t>SITE SNAPSHOT</t>
  </si>
  <si>
    <t>Service Voltage</t>
  </si>
  <si>
    <t>Service Size (A)</t>
  </si>
  <si>
    <t>Panel Spaces Available</t>
  </si>
  <si>
    <t>Desired Charger (A)</t>
  </si>
  <si>
    <t>Panel-to-Charger Distance (m)</t>
  </si>
  <si>
    <t>Indoor / Outdoor</t>
  </si>
  <si>
    <t>Service Upgrade Required?</t>
  </si>
  <si>
    <t>Load Management Considered?</t>
  </si>
  <si>
    <t>Permit Required?</t>
  </si>
  <si>
    <t>Overall Status</t>
  </si>
  <si>
    <t>Quoted Amount</t>
  </si>
  <si>
    <t>Target Install Date</t>
  </si>
  <si>
    <t>Section</t>
  </si>
  <si>
    <t>Status</t>
  </si>
  <si>
    <t>Checklist Item</t>
  </si>
  <si>
    <t>Details / Measurement</t>
  </si>
  <si>
    <t>Action Required</t>
  </si>
  <si>
    <t>Responsible</t>
  </si>
  <si>
    <t>Notes</t>
  </si>
  <si>
    <t>Vehicle &amp; Charging</t>
  </si>
  <si>
    <t>Not Started</t>
  </si>
  <si>
    <t>EV make/model identified</t>
  </si>
  <si>
    <t>Maximum AC charging rate confirmed</t>
  </si>
  <si>
    <t>Level 1 or Level 2 charging selected</t>
  </si>
  <si>
    <t>Desired charger amperage confirmed</t>
  </si>
  <si>
    <t>Plug-in or hardwired EVSE selected</t>
  </si>
  <si>
    <t>Connector type confirmed</t>
  </si>
  <si>
    <t>Smart/networked charger requirements identified</t>
  </si>
  <si>
    <t>Outdoor/weather rating confirmed if applicable</t>
  </si>
  <si>
    <t>Existing Service</t>
  </si>
  <si>
    <t>Service voltage confirmed</t>
  </si>
  <si>
    <t>Main service rating confirmed</t>
  </si>
  <si>
    <t>Main panel rating confirmed</t>
  </si>
  <si>
    <t>Main breaker size recorded</t>
  </si>
  <si>
    <t>Available panel spaces checked</t>
  </si>
  <si>
    <t>Major existing electrical loads documented</t>
  </si>
  <si>
    <t>Service/load calculation reviewed</t>
  </si>
  <si>
    <t>Available EV charging capacity determined</t>
  </si>
  <si>
    <t>Service upgrade requirement determined</t>
  </si>
  <si>
    <t>Load-management option considered</t>
  </si>
  <si>
    <t>Installation Location</t>
  </si>
  <si>
    <t>Parking/charging location identified</t>
  </si>
  <si>
    <t>Charger mounting location selected</t>
  </si>
  <si>
    <t>Panel-to-charger distance measured</t>
  </si>
  <si>
    <t>Cable/conduit route planned</t>
  </si>
  <si>
    <t>Finished wall/ceiling impacts identified</t>
  </si>
  <si>
    <t>Underground work identified</t>
  </si>
  <si>
    <t>Detached garage/outbuilding requirements reviewed</t>
  </si>
  <si>
    <t>Physical protection/bollard requirement reviewed</t>
  </si>
  <si>
    <t>Wi-Fi/cellular signal checked if required</t>
  </si>
  <si>
    <t>Circuit &amp; Equipment</t>
  </si>
  <si>
    <t>EVSE continuous-load requirements accounted for</t>
  </si>
  <si>
    <t>Circuit amperage determined</t>
  </si>
  <si>
    <t>Breaker selected</t>
  </si>
  <si>
    <t>Conductor size determined</t>
  </si>
  <si>
    <t>Conductor material selected</t>
  </si>
  <si>
    <t>Cable/conduit type selected</t>
  </si>
  <si>
    <t>Voltage drop checked</t>
  </si>
  <si>
    <t>Disconnecting means reviewed where applicable</t>
  </si>
  <si>
    <t>Required protective devices reviewed</t>
  </si>
  <si>
    <t>Load-management equipment selected if required</t>
  </si>
  <si>
    <t>Manufacturer installation instructions reviewed</t>
  </si>
  <si>
    <t>Permit / Utility / Code</t>
  </si>
  <si>
    <t>Applicable CEC requirements reviewed</t>
  </si>
  <si>
    <t>Local permit/inspection requirements confirmed</t>
  </si>
  <si>
    <t>Electrical permit obtained where required</t>
  </si>
  <si>
    <t>Utility requirements checked for service changes</t>
  </si>
  <si>
    <t>Meter/service equipment changes identified</t>
  </si>
  <si>
    <t>Utility coordination scheduled if required</t>
  </si>
  <si>
    <t>Available incentives/rebates checked</t>
  </si>
  <si>
    <t>Quote &amp; Materials</t>
  </si>
  <si>
    <t>EV charger included</t>
  </si>
  <si>
    <t>Breaker included</t>
  </si>
  <si>
    <t>Conductors/cable included</t>
  </si>
  <si>
    <t>Conduit and fittings included</t>
  </si>
  <si>
    <t>Junction/pull boxes included</t>
  </si>
  <si>
    <t>Disconnect included if required</t>
  </si>
  <si>
    <t>Load-management equipment included if required</t>
  </si>
  <si>
    <t>Mounting hardware included</t>
  </si>
  <si>
    <t>Labels/signage included</t>
  </si>
  <si>
    <t>Trenching/core drilling included if required</t>
  </si>
  <si>
    <t>Labour estimated</t>
  </si>
  <si>
    <t>Permit/inspection costs included</t>
  </si>
  <si>
    <t>Utility costs included where applicable</t>
  </si>
  <si>
    <t>Customer quote approved</t>
  </si>
  <si>
    <t>Commissioning</t>
  </si>
  <si>
    <t>Installation visually inspected</t>
  </si>
  <si>
    <t>Connections/terminations verified</t>
  </si>
  <si>
    <t>Charger energized and tested</t>
  </si>
  <si>
    <t>Vehicle charging test completed</t>
  </si>
  <si>
    <t>Load-management system tested if applicable</t>
  </si>
  <si>
    <t>Network/app configured if applicable</t>
  </si>
  <si>
    <t>Charger settings verified</t>
  </si>
  <si>
    <t>Panel directory updated</t>
  </si>
  <si>
    <t>Required labels installed</t>
  </si>
  <si>
    <t>Inspection completed</t>
  </si>
  <si>
    <t>Customer shown normal operation</t>
  </si>
  <si>
    <t>Warranty/manual information provided</t>
  </si>
  <si>
    <t>Planning aid only. Final EVSE installation, service capacity, conductor sizing, overcurrent protection, load calculations, permitting and inspection requirements must be verified by a qualified electrical professional using the applicable Canadian Electrical Code, manufacturer instructions, utility requirements and local authority requirements.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</si>
</sst>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6">
    <font>
      <sz val="11"/>
      <name val="Carlito"/>
    </font>
    <font>
      <b/>
      <sz val="16"/>
      <color rgb="FFFFFFFF"/>
      <name val="Carlito"/>
    </font>
    <font>
      <i/>
      <sz val="11"/>
      <color rgb="FF666666"/>
      <name val="Carlito"/>
    </font>
    <font>
      <b/>
      <sz val="11"/>
      <color rgb="FF17365D"/>
      <name val="Carlito"/>
    </font>
    <font>
      <b/>
      <sz val="11"/>
      <color rgb="FFFFFFFF"/>
      <name val="Carlito"/>
    </font>
    <font>
      <b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4472C4"/>
      </patternFill>
    </fill>
    <fill>
      <patternFill patternType="solid">
        <fgColor rgb="FFE2F0D9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4" fillId="5" borderId="0" xfId="0" applyFont="1" applyFill="1" applyAlignment="1">
      <alignment horizontal="center" vertical="center" wrapText="1"/>
    </xf>
    <xf numFmtId="0" fontId="5" fillId="6" borderId="0" xfId="0" applyFont="1" applyFill="1"/>
    <xf numFmtId="9" fontId="5" fillId="6" borderId="0" xfId="0" applyNumberFormat="1" applyFont="1" applyFill="1"/>
    <xf numFmtId="0" fontId="5" fillId="3" borderId="0" xfId="0" applyFont="1" applyFill="1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wrapText="1"/>
    </xf>
    <xf numFmtId="0" fontId="3" fillId="3" borderId="0" xfId="0" applyFont="1" applyFill="1"/>
    <xf numFmtId="0" fontId="4" fillId="2" borderId="0" xfId="0" applyFont="1" applyFill="1"/>
    <xf numFmtId="0" fontId="2" fillId="7" borderId="0" xfId="0" applyFont="1" applyFill="1" applyAlignment="1">
      <alignment wrapText="1"/>
    </xf>
    <xf numFmtId="0" fontId="0" fillId="4" borderId="0" xfId="0" applyFill="1" applyAlignment="1" applyProtection="1">
      <alignment wrapText="1"/>
      <protection locked="0"/>
    </xf>
    <xf numFmtId="0" fontId="0" fillId="4" borderId="0" xfId="0" applyFill="1" applyProtection="1">
      <protection locked="0"/>
    </xf>
    <xf numFmtId="164" fontId="0" fillId="4" borderId="0" xfId="0" applyNumberFormat="1" applyFill="1" applyProtection="1">
      <protection locked="0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8">
    <dxf>
      <protection locked="0" hidden="0"/>
    </dxf>
    <dxf>
      <protection locked="0" hidden="0"/>
    </dxf>
    <dxf>
      <protection locked="0" hidden="0"/>
    </dxf>
    <dxf>
      <protection locked="0" hidden="0"/>
    </dxf>
    <dxf>
      <fill>
        <patternFill patternType="solid">
          <bgColor rgb="FFF2F2F2"/>
        </patternFill>
      </fill>
    </dxf>
    <dxf>
      <fill>
        <patternFill patternType="solid">
          <bgColor rgb="FFFFF2CC"/>
        </patternFill>
      </fill>
    </dxf>
    <dxf>
      <font>
        <b/>
      </font>
      <fill>
        <patternFill patternType="solid">
          <bgColor rgb="FFF4CCCC"/>
        </patternFill>
      </fill>
    </dxf>
    <dxf>
      <font>
        <b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VChecklistTable" displayName="EVChecklistTable" ref="A14:G85" totalsRowShown="0">
  <tableColumns count="7">
    <tableColumn id="1" xr3:uid="{00000000-0010-0000-0000-000001000000}" name="Section"/>
    <tableColumn id="2" xr3:uid="{00000000-0010-0000-0000-000002000000}" name="Status"/>
    <tableColumn id="3" xr3:uid="{00000000-0010-0000-0000-000003000000}" name="Checklist Item"/>
    <tableColumn id="4" xr3:uid="{00000000-0010-0000-0000-000004000000}" name="Details / Measurement" dataDxfId="3"/>
    <tableColumn id="5" xr3:uid="{00000000-0010-0000-0000-000005000000}" name="Action Required" dataDxfId="2"/>
    <tableColumn id="6" xr3:uid="{00000000-0010-0000-0000-000006000000}" name="Responsible" dataDxfId="1"/>
    <tableColumn id="7" xr3:uid="{00000000-0010-0000-0000-000007000000}" name="Not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8"/>
  <sheetViews>
    <sheetView tabSelected="1" workbookViewId="0">
      <selection activeCell="D15" sqref="D15:G85"/>
    </sheetView>
  </sheetViews>
  <sheetFormatPr defaultRowHeight="14.25"/>
  <cols>
    <col min="1" max="1" width="22" customWidth="1"/>
    <col min="2" max="2" width="16" customWidth="1"/>
    <col min="3" max="3" width="42" customWidth="1"/>
    <col min="4" max="4" width="28" customWidth="1"/>
    <col min="5" max="5" width="30" customWidth="1"/>
    <col min="6" max="6" width="18" customWidth="1"/>
    <col min="7" max="7" width="34" customWidth="1"/>
    <col min="9" max="9" width="18" customWidth="1"/>
    <col min="10" max="10" width="14" customWidth="1"/>
  </cols>
  <sheetData>
    <row r="1" spans="1:11" ht="30" customHeight="1">
      <c r="A1" s="6" t="s">
        <v>0</v>
      </c>
      <c r="B1" s="6"/>
      <c r="C1" s="6"/>
      <c r="D1" s="6"/>
      <c r="E1" s="6"/>
      <c r="F1" s="6"/>
      <c r="G1" s="6"/>
      <c r="I1" s="9" t="s">
        <v>1</v>
      </c>
      <c r="J1" s="9"/>
      <c r="K1" s="9"/>
    </row>
    <row r="2" spans="1:11" ht="32.1" customHeight="1">
      <c r="A2" s="7" t="s">
        <v>2</v>
      </c>
      <c r="B2" s="7"/>
      <c r="C2" s="7"/>
      <c r="D2" s="7"/>
      <c r="E2" s="7"/>
      <c r="F2" s="7"/>
      <c r="G2" s="7"/>
      <c r="I2" s="5" t="s">
        <v>3</v>
      </c>
      <c r="J2" s="3">
        <f>COUNTA(C15:C85)</f>
        <v>71</v>
      </c>
    </row>
    <row r="3" spans="1:11" ht="15">
      <c r="I3" s="5" t="s">
        <v>4</v>
      </c>
      <c r="J3" s="3">
        <f>COUNTIF(B15:B85,"Complete")</f>
        <v>0</v>
      </c>
    </row>
    <row r="4" spans="1:11" ht="15">
      <c r="A4" s="8" t="s">
        <v>5</v>
      </c>
      <c r="B4" s="8"/>
      <c r="C4" s="8"/>
      <c r="D4" s="8"/>
      <c r="E4" s="8"/>
      <c r="F4" s="8"/>
      <c r="G4" s="8"/>
      <c r="I4" s="5" t="s">
        <v>6</v>
      </c>
      <c r="J4" s="3">
        <f>COUNTIF(B15:B85,"Issue")</f>
        <v>0</v>
      </c>
    </row>
    <row r="5" spans="1:11" ht="15">
      <c r="A5" s="1" t="s">
        <v>7</v>
      </c>
      <c r="B5" s="11"/>
      <c r="C5" s="1" t="s">
        <v>8</v>
      </c>
      <c r="D5" s="11"/>
      <c r="E5" s="1" t="s">
        <v>9</v>
      </c>
      <c r="F5" s="11"/>
      <c r="G5" s="1"/>
      <c r="I5" s="5" t="s">
        <v>10</v>
      </c>
      <c r="J5" s="3">
        <f>COUNTIF(B15:B85,"N/A")</f>
        <v>0</v>
      </c>
    </row>
    <row r="6" spans="1:11" ht="15">
      <c r="A6" s="1" t="s">
        <v>11</v>
      </c>
      <c r="B6" s="11"/>
      <c r="C6" s="1" t="s">
        <v>12</v>
      </c>
      <c r="D6" s="11"/>
      <c r="E6" s="1" t="s">
        <v>13</v>
      </c>
      <c r="F6" s="11"/>
      <c r="G6" s="1"/>
      <c r="I6" s="5" t="s">
        <v>14</v>
      </c>
      <c r="J6" s="4">
        <f>IF(J2-J5=0,0,J3/(J2-J5))</f>
        <v>0</v>
      </c>
    </row>
    <row r="8" spans="1:11" ht="15">
      <c r="A8" s="8" t="s">
        <v>15</v>
      </c>
      <c r="B8" s="8"/>
      <c r="C8" s="8"/>
      <c r="D8" s="8"/>
      <c r="E8" s="8"/>
      <c r="F8" s="8"/>
      <c r="G8" s="8"/>
    </row>
    <row r="9" spans="1:11">
      <c r="A9" t="s">
        <v>16</v>
      </c>
      <c r="B9" s="12"/>
      <c r="C9" t="s">
        <v>17</v>
      </c>
      <c r="D9" s="12"/>
      <c r="E9" t="s">
        <v>18</v>
      </c>
      <c r="F9" s="12"/>
    </row>
    <row r="10" spans="1:11">
      <c r="A10" t="s">
        <v>19</v>
      </c>
      <c r="B10" s="12"/>
      <c r="C10" t="s">
        <v>20</v>
      </c>
      <c r="D10" s="12"/>
      <c r="E10" t="s">
        <v>21</v>
      </c>
      <c r="F10" s="12"/>
    </row>
    <row r="11" spans="1:11">
      <c r="A11" t="s">
        <v>22</v>
      </c>
      <c r="B11" s="12"/>
      <c r="C11" t="s">
        <v>23</v>
      </c>
      <c r="D11" s="12"/>
      <c r="E11" t="s">
        <v>24</v>
      </c>
      <c r="F11" s="12"/>
    </row>
    <row r="12" spans="1:11">
      <c r="A12" t="s">
        <v>25</v>
      </c>
      <c r="B12" s="12"/>
      <c r="C12" t="s">
        <v>26</v>
      </c>
      <c r="D12" s="13"/>
      <c r="E12" t="s">
        <v>27</v>
      </c>
      <c r="F12" s="12"/>
    </row>
    <row r="14" spans="1:11" ht="32.1" customHeight="1">
      <c r="A14" s="2" t="s">
        <v>28</v>
      </c>
      <c r="B14" s="2" t="s">
        <v>29</v>
      </c>
      <c r="C14" s="2" t="s">
        <v>30</v>
      </c>
      <c r="D14" s="2" t="s">
        <v>31</v>
      </c>
      <c r="E14" s="2" t="s">
        <v>32</v>
      </c>
      <c r="F14" s="2" t="s">
        <v>33</v>
      </c>
      <c r="G14" s="2" t="s">
        <v>34</v>
      </c>
    </row>
    <row r="15" spans="1:11" ht="32.1" customHeight="1">
      <c r="A15" s="1" t="s">
        <v>35</v>
      </c>
      <c r="B15" s="1" t="s">
        <v>36</v>
      </c>
      <c r="C15" s="1" t="s">
        <v>37</v>
      </c>
      <c r="D15" s="14"/>
      <c r="E15" s="14"/>
      <c r="F15" s="14"/>
      <c r="G15" s="14"/>
    </row>
    <row r="16" spans="1:11" ht="32.1" customHeight="1">
      <c r="A16" s="1" t="s">
        <v>35</v>
      </c>
      <c r="B16" s="1" t="s">
        <v>36</v>
      </c>
      <c r="C16" s="1" t="s">
        <v>38</v>
      </c>
      <c r="D16" s="14"/>
      <c r="E16" s="14"/>
      <c r="F16" s="14"/>
      <c r="G16" s="14"/>
    </row>
    <row r="17" spans="1:7" ht="32.1" customHeight="1">
      <c r="A17" s="1" t="s">
        <v>35</v>
      </c>
      <c r="B17" s="1" t="s">
        <v>36</v>
      </c>
      <c r="C17" s="1" t="s">
        <v>39</v>
      </c>
      <c r="D17" s="14"/>
      <c r="E17" s="14"/>
      <c r="F17" s="14"/>
      <c r="G17" s="14"/>
    </row>
    <row r="18" spans="1:7" ht="32.1" customHeight="1">
      <c r="A18" s="1" t="s">
        <v>35</v>
      </c>
      <c r="B18" s="1" t="s">
        <v>36</v>
      </c>
      <c r="C18" s="1" t="s">
        <v>40</v>
      </c>
      <c r="D18" s="14"/>
      <c r="E18" s="14"/>
      <c r="F18" s="14"/>
      <c r="G18" s="14"/>
    </row>
    <row r="19" spans="1:7" ht="32.1" customHeight="1">
      <c r="A19" s="1" t="s">
        <v>35</v>
      </c>
      <c r="B19" s="1" t="s">
        <v>36</v>
      </c>
      <c r="C19" s="1" t="s">
        <v>41</v>
      </c>
      <c r="D19" s="14"/>
      <c r="E19" s="14"/>
      <c r="F19" s="14"/>
      <c r="G19" s="14"/>
    </row>
    <row r="20" spans="1:7" ht="32.1" customHeight="1">
      <c r="A20" s="1" t="s">
        <v>35</v>
      </c>
      <c r="B20" s="1" t="s">
        <v>36</v>
      </c>
      <c r="C20" s="1" t="s">
        <v>42</v>
      </c>
      <c r="D20" s="14"/>
      <c r="E20" s="14"/>
      <c r="F20" s="14"/>
      <c r="G20" s="14"/>
    </row>
    <row r="21" spans="1:7" ht="32.1" customHeight="1">
      <c r="A21" s="1" t="s">
        <v>35</v>
      </c>
      <c r="B21" s="1" t="s">
        <v>36</v>
      </c>
      <c r="C21" s="1" t="s">
        <v>43</v>
      </c>
      <c r="D21" s="14"/>
      <c r="E21" s="14"/>
      <c r="F21" s="14"/>
      <c r="G21" s="14"/>
    </row>
    <row r="22" spans="1:7" ht="32.1" customHeight="1">
      <c r="A22" s="1" t="s">
        <v>35</v>
      </c>
      <c r="B22" s="1" t="s">
        <v>36</v>
      </c>
      <c r="C22" s="1" t="s">
        <v>44</v>
      </c>
      <c r="D22" s="14"/>
      <c r="E22" s="14"/>
      <c r="F22" s="14"/>
      <c r="G22" s="14"/>
    </row>
    <row r="23" spans="1:7" ht="32.1" customHeight="1">
      <c r="A23" s="1" t="s">
        <v>45</v>
      </c>
      <c r="B23" s="1" t="s">
        <v>36</v>
      </c>
      <c r="C23" s="1" t="s">
        <v>46</v>
      </c>
      <c r="D23" s="14"/>
      <c r="E23" s="14"/>
      <c r="F23" s="14"/>
      <c r="G23" s="14"/>
    </row>
    <row r="24" spans="1:7" ht="32.1" customHeight="1">
      <c r="A24" s="1" t="s">
        <v>45</v>
      </c>
      <c r="B24" s="1" t="s">
        <v>36</v>
      </c>
      <c r="C24" s="1" t="s">
        <v>47</v>
      </c>
      <c r="D24" s="14"/>
      <c r="E24" s="14"/>
      <c r="F24" s="14"/>
      <c r="G24" s="14"/>
    </row>
    <row r="25" spans="1:7" ht="32.1" customHeight="1">
      <c r="A25" s="1" t="s">
        <v>45</v>
      </c>
      <c r="B25" s="1" t="s">
        <v>36</v>
      </c>
      <c r="C25" s="1" t="s">
        <v>48</v>
      </c>
      <c r="D25" s="14"/>
      <c r="E25" s="14"/>
      <c r="F25" s="14"/>
      <c r="G25" s="14"/>
    </row>
    <row r="26" spans="1:7" ht="32.1" customHeight="1">
      <c r="A26" s="1" t="s">
        <v>45</v>
      </c>
      <c r="B26" s="1" t="s">
        <v>36</v>
      </c>
      <c r="C26" s="1" t="s">
        <v>49</v>
      </c>
      <c r="D26" s="14"/>
      <c r="E26" s="14"/>
      <c r="F26" s="14"/>
      <c r="G26" s="14"/>
    </row>
    <row r="27" spans="1:7" ht="32.1" customHeight="1">
      <c r="A27" s="1" t="s">
        <v>45</v>
      </c>
      <c r="B27" s="1" t="s">
        <v>36</v>
      </c>
      <c r="C27" s="1" t="s">
        <v>50</v>
      </c>
      <c r="D27" s="14"/>
      <c r="E27" s="14"/>
      <c r="F27" s="14"/>
      <c r="G27" s="14"/>
    </row>
    <row r="28" spans="1:7" ht="32.1" customHeight="1">
      <c r="A28" s="1" t="s">
        <v>45</v>
      </c>
      <c r="B28" s="1" t="s">
        <v>36</v>
      </c>
      <c r="C28" s="1" t="s">
        <v>51</v>
      </c>
      <c r="D28" s="14"/>
      <c r="E28" s="14"/>
      <c r="F28" s="14"/>
      <c r="G28" s="14"/>
    </row>
    <row r="29" spans="1:7" ht="32.1" customHeight="1">
      <c r="A29" s="1" t="s">
        <v>45</v>
      </c>
      <c r="B29" s="1" t="s">
        <v>36</v>
      </c>
      <c r="C29" s="1" t="s">
        <v>52</v>
      </c>
      <c r="D29" s="14"/>
      <c r="E29" s="14"/>
      <c r="F29" s="14"/>
      <c r="G29" s="14"/>
    </row>
    <row r="30" spans="1:7" ht="32.1" customHeight="1">
      <c r="A30" s="1" t="s">
        <v>45</v>
      </c>
      <c r="B30" s="1" t="s">
        <v>36</v>
      </c>
      <c r="C30" s="1" t="s">
        <v>53</v>
      </c>
      <c r="D30" s="14"/>
      <c r="E30" s="14"/>
      <c r="F30" s="14"/>
      <c r="G30" s="14"/>
    </row>
    <row r="31" spans="1:7" ht="32.1" customHeight="1">
      <c r="A31" s="1" t="s">
        <v>45</v>
      </c>
      <c r="B31" s="1" t="s">
        <v>36</v>
      </c>
      <c r="C31" s="1" t="s">
        <v>54</v>
      </c>
      <c r="D31" s="14"/>
      <c r="E31" s="14"/>
      <c r="F31" s="14"/>
      <c r="G31" s="14"/>
    </row>
    <row r="32" spans="1:7" ht="32.1" customHeight="1">
      <c r="A32" s="1" t="s">
        <v>45</v>
      </c>
      <c r="B32" s="1" t="s">
        <v>36</v>
      </c>
      <c r="C32" s="1" t="s">
        <v>55</v>
      </c>
      <c r="D32" s="14"/>
      <c r="E32" s="14"/>
      <c r="F32" s="14"/>
      <c r="G32" s="14"/>
    </row>
    <row r="33" spans="1:7" ht="32.1" customHeight="1">
      <c r="A33" s="1" t="s">
        <v>56</v>
      </c>
      <c r="B33" s="1" t="s">
        <v>36</v>
      </c>
      <c r="C33" s="1" t="s">
        <v>57</v>
      </c>
      <c r="D33" s="14"/>
      <c r="E33" s="14"/>
      <c r="F33" s="14"/>
      <c r="G33" s="14"/>
    </row>
    <row r="34" spans="1:7" ht="32.1" customHeight="1">
      <c r="A34" s="1" t="s">
        <v>56</v>
      </c>
      <c r="B34" s="1" t="s">
        <v>36</v>
      </c>
      <c r="C34" s="1" t="s">
        <v>58</v>
      </c>
      <c r="D34" s="14"/>
      <c r="E34" s="14"/>
      <c r="F34" s="14"/>
      <c r="G34" s="14"/>
    </row>
    <row r="35" spans="1:7" ht="32.1" customHeight="1">
      <c r="A35" s="1" t="s">
        <v>56</v>
      </c>
      <c r="B35" s="1" t="s">
        <v>36</v>
      </c>
      <c r="C35" s="1" t="s">
        <v>59</v>
      </c>
      <c r="D35" s="14"/>
      <c r="E35" s="14"/>
      <c r="F35" s="14"/>
      <c r="G35" s="14"/>
    </row>
    <row r="36" spans="1:7" ht="32.1" customHeight="1">
      <c r="A36" s="1" t="s">
        <v>56</v>
      </c>
      <c r="B36" s="1" t="s">
        <v>36</v>
      </c>
      <c r="C36" s="1" t="s">
        <v>60</v>
      </c>
      <c r="D36" s="14"/>
      <c r="E36" s="14"/>
      <c r="F36" s="14"/>
      <c r="G36" s="14"/>
    </row>
    <row r="37" spans="1:7" ht="32.1" customHeight="1">
      <c r="A37" s="1" t="s">
        <v>56</v>
      </c>
      <c r="B37" s="1" t="s">
        <v>36</v>
      </c>
      <c r="C37" s="1" t="s">
        <v>61</v>
      </c>
      <c r="D37" s="14"/>
      <c r="E37" s="14"/>
      <c r="F37" s="14"/>
      <c r="G37" s="14"/>
    </row>
    <row r="38" spans="1:7" ht="32.1" customHeight="1">
      <c r="A38" s="1" t="s">
        <v>56</v>
      </c>
      <c r="B38" s="1" t="s">
        <v>36</v>
      </c>
      <c r="C38" s="1" t="s">
        <v>62</v>
      </c>
      <c r="D38" s="14"/>
      <c r="E38" s="14"/>
      <c r="F38" s="14"/>
      <c r="G38" s="14"/>
    </row>
    <row r="39" spans="1:7" ht="32.1" customHeight="1">
      <c r="A39" s="1" t="s">
        <v>56</v>
      </c>
      <c r="B39" s="1" t="s">
        <v>36</v>
      </c>
      <c r="C39" s="1" t="s">
        <v>63</v>
      </c>
      <c r="D39" s="14"/>
      <c r="E39" s="14"/>
      <c r="F39" s="14"/>
      <c r="G39" s="14"/>
    </row>
    <row r="40" spans="1:7" ht="32.1" customHeight="1">
      <c r="A40" s="1" t="s">
        <v>56</v>
      </c>
      <c r="B40" s="1" t="s">
        <v>36</v>
      </c>
      <c r="C40" s="1" t="s">
        <v>64</v>
      </c>
      <c r="D40" s="14"/>
      <c r="E40" s="14"/>
      <c r="F40" s="14"/>
      <c r="G40" s="14"/>
    </row>
    <row r="41" spans="1:7" ht="32.1" customHeight="1">
      <c r="A41" s="1" t="s">
        <v>56</v>
      </c>
      <c r="B41" s="1" t="s">
        <v>36</v>
      </c>
      <c r="C41" s="1" t="s">
        <v>65</v>
      </c>
      <c r="D41" s="14"/>
      <c r="E41" s="14"/>
      <c r="F41" s="14"/>
      <c r="G41" s="14"/>
    </row>
    <row r="42" spans="1:7" ht="32.1" customHeight="1">
      <c r="A42" s="1" t="s">
        <v>66</v>
      </c>
      <c r="B42" s="1" t="s">
        <v>36</v>
      </c>
      <c r="C42" s="1" t="s">
        <v>67</v>
      </c>
      <c r="D42" s="14"/>
      <c r="E42" s="14"/>
      <c r="F42" s="14"/>
      <c r="G42" s="14"/>
    </row>
    <row r="43" spans="1:7" ht="32.1" customHeight="1">
      <c r="A43" s="1" t="s">
        <v>66</v>
      </c>
      <c r="B43" s="1" t="s">
        <v>36</v>
      </c>
      <c r="C43" s="1" t="s">
        <v>68</v>
      </c>
      <c r="D43" s="14"/>
      <c r="E43" s="14"/>
      <c r="F43" s="14"/>
      <c r="G43" s="14"/>
    </row>
    <row r="44" spans="1:7" ht="32.1" customHeight="1">
      <c r="A44" s="1" t="s">
        <v>66</v>
      </c>
      <c r="B44" s="1" t="s">
        <v>36</v>
      </c>
      <c r="C44" s="1" t="s">
        <v>69</v>
      </c>
      <c r="D44" s="14"/>
      <c r="E44" s="14"/>
      <c r="F44" s="14"/>
      <c r="G44" s="14"/>
    </row>
    <row r="45" spans="1:7" ht="32.1" customHeight="1">
      <c r="A45" s="1" t="s">
        <v>66</v>
      </c>
      <c r="B45" s="1" t="s">
        <v>36</v>
      </c>
      <c r="C45" s="1" t="s">
        <v>70</v>
      </c>
      <c r="D45" s="14"/>
      <c r="E45" s="14"/>
      <c r="F45" s="14"/>
      <c r="G45" s="14"/>
    </row>
    <row r="46" spans="1:7" ht="32.1" customHeight="1">
      <c r="A46" s="1" t="s">
        <v>66</v>
      </c>
      <c r="B46" s="1" t="s">
        <v>36</v>
      </c>
      <c r="C46" s="1" t="s">
        <v>71</v>
      </c>
      <c r="D46" s="14"/>
      <c r="E46" s="14"/>
      <c r="F46" s="14"/>
      <c r="G46" s="14"/>
    </row>
    <row r="47" spans="1:7" ht="32.1" customHeight="1">
      <c r="A47" s="1" t="s">
        <v>66</v>
      </c>
      <c r="B47" s="1" t="s">
        <v>36</v>
      </c>
      <c r="C47" s="1" t="s">
        <v>72</v>
      </c>
      <c r="D47" s="14"/>
      <c r="E47" s="14"/>
      <c r="F47" s="14"/>
      <c r="G47" s="14"/>
    </row>
    <row r="48" spans="1:7" ht="32.1" customHeight="1">
      <c r="A48" s="1" t="s">
        <v>66</v>
      </c>
      <c r="B48" s="1" t="s">
        <v>36</v>
      </c>
      <c r="C48" s="1" t="s">
        <v>73</v>
      </c>
      <c r="D48" s="14"/>
      <c r="E48" s="14"/>
      <c r="F48" s="14"/>
      <c r="G48" s="14"/>
    </row>
    <row r="49" spans="1:7" ht="32.1" customHeight="1">
      <c r="A49" s="1" t="s">
        <v>66</v>
      </c>
      <c r="B49" s="1" t="s">
        <v>36</v>
      </c>
      <c r="C49" s="1" t="s">
        <v>74</v>
      </c>
      <c r="D49" s="14"/>
      <c r="E49" s="14"/>
      <c r="F49" s="14"/>
      <c r="G49" s="14"/>
    </row>
    <row r="50" spans="1:7" ht="32.1" customHeight="1">
      <c r="A50" s="1" t="s">
        <v>66</v>
      </c>
      <c r="B50" s="1" t="s">
        <v>36</v>
      </c>
      <c r="C50" s="1" t="s">
        <v>75</v>
      </c>
      <c r="D50" s="14"/>
      <c r="E50" s="14"/>
      <c r="F50" s="14"/>
      <c r="G50" s="14"/>
    </row>
    <row r="51" spans="1:7" ht="32.1" customHeight="1">
      <c r="A51" s="1" t="s">
        <v>66</v>
      </c>
      <c r="B51" s="1" t="s">
        <v>36</v>
      </c>
      <c r="C51" s="1" t="s">
        <v>76</v>
      </c>
      <c r="D51" s="14"/>
      <c r="E51" s="14"/>
      <c r="F51" s="14"/>
      <c r="G51" s="14"/>
    </row>
    <row r="52" spans="1:7" ht="32.1" customHeight="1">
      <c r="A52" s="1" t="s">
        <v>66</v>
      </c>
      <c r="B52" s="1" t="s">
        <v>36</v>
      </c>
      <c r="C52" s="1" t="s">
        <v>77</v>
      </c>
      <c r="D52" s="14"/>
      <c r="E52" s="14"/>
      <c r="F52" s="14"/>
      <c r="G52" s="14"/>
    </row>
    <row r="53" spans="1:7" ht="32.1" customHeight="1">
      <c r="A53" s="1" t="s">
        <v>78</v>
      </c>
      <c r="B53" s="1" t="s">
        <v>36</v>
      </c>
      <c r="C53" s="1" t="s">
        <v>79</v>
      </c>
      <c r="D53" s="14"/>
      <c r="E53" s="14"/>
      <c r="F53" s="14"/>
      <c r="G53" s="14"/>
    </row>
    <row r="54" spans="1:7" ht="32.1" customHeight="1">
      <c r="A54" s="1" t="s">
        <v>78</v>
      </c>
      <c r="B54" s="1" t="s">
        <v>36</v>
      </c>
      <c r="C54" s="1" t="s">
        <v>80</v>
      </c>
      <c r="D54" s="14"/>
      <c r="E54" s="14"/>
      <c r="F54" s="14"/>
      <c r="G54" s="14"/>
    </row>
    <row r="55" spans="1:7" ht="32.1" customHeight="1">
      <c r="A55" s="1" t="s">
        <v>78</v>
      </c>
      <c r="B55" s="1" t="s">
        <v>36</v>
      </c>
      <c r="C55" s="1" t="s">
        <v>81</v>
      </c>
      <c r="D55" s="14"/>
      <c r="E55" s="14"/>
      <c r="F55" s="14"/>
      <c r="G55" s="14"/>
    </row>
    <row r="56" spans="1:7" ht="32.1" customHeight="1">
      <c r="A56" s="1" t="s">
        <v>78</v>
      </c>
      <c r="B56" s="1" t="s">
        <v>36</v>
      </c>
      <c r="C56" s="1" t="s">
        <v>82</v>
      </c>
      <c r="D56" s="14"/>
      <c r="E56" s="14"/>
      <c r="F56" s="14"/>
      <c r="G56" s="14"/>
    </row>
    <row r="57" spans="1:7" ht="32.1" customHeight="1">
      <c r="A57" s="1" t="s">
        <v>78</v>
      </c>
      <c r="B57" s="1" t="s">
        <v>36</v>
      </c>
      <c r="C57" s="1" t="s">
        <v>83</v>
      </c>
      <c r="D57" s="14"/>
      <c r="E57" s="14"/>
      <c r="F57" s="14"/>
      <c r="G57" s="14"/>
    </row>
    <row r="58" spans="1:7" ht="32.1" customHeight="1">
      <c r="A58" s="1" t="s">
        <v>78</v>
      </c>
      <c r="B58" s="1" t="s">
        <v>36</v>
      </c>
      <c r="C58" s="1" t="s">
        <v>84</v>
      </c>
      <c r="D58" s="14"/>
      <c r="E58" s="14"/>
      <c r="F58" s="14"/>
      <c r="G58" s="14"/>
    </row>
    <row r="59" spans="1:7" ht="32.1" customHeight="1">
      <c r="A59" s="1" t="s">
        <v>78</v>
      </c>
      <c r="B59" s="1" t="s">
        <v>36</v>
      </c>
      <c r="C59" s="1" t="s">
        <v>85</v>
      </c>
      <c r="D59" s="14"/>
      <c r="E59" s="14"/>
      <c r="F59" s="14"/>
      <c r="G59" s="14"/>
    </row>
    <row r="60" spans="1:7" ht="32.1" customHeight="1">
      <c r="A60" s="1" t="s">
        <v>86</v>
      </c>
      <c r="B60" s="1" t="s">
        <v>36</v>
      </c>
      <c r="C60" s="1" t="s">
        <v>87</v>
      </c>
      <c r="D60" s="14"/>
      <c r="E60" s="14"/>
      <c r="F60" s="14"/>
      <c r="G60" s="14"/>
    </row>
    <row r="61" spans="1:7" ht="32.1" customHeight="1">
      <c r="A61" s="1" t="s">
        <v>86</v>
      </c>
      <c r="B61" s="1" t="s">
        <v>36</v>
      </c>
      <c r="C61" s="1" t="s">
        <v>88</v>
      </c>
      <c r="D61" s="14"/>
      <c r="E61" s="14"/>
      <c r="F61" s="14"/>
      <c r="G61" s="14"/>
    </row>
    <row r="62" spans="1:7" ht="32.1" customHeight="1">
      <c r="A62" s="1" t="s">
        <v>86</v>
      </c>
      <c r="B62" s="1" t="s">
        <v>36</v>
      </c>
      <c r="C62" s="1" t="s">
        <v>89</v>
      </c>
      <c r="D62" s="14"/>
      <c r="E62" s="14"/>
      <c r="F62" s="14"/>
      <c r="G62" s="14"/>
    </row>
    <row r="63" spans="1:7" ht="32.1" customHeight="1">
      <c r="A63" s="1" t="s">
        <v>86</v>
      </c>
      <c r="B63" s="1" t="s">
        <v>36</v>
      </c>
      <c r="C63" s="1" t="s">
        <v>90</v>
      </c>
      <c r="D63" s="14"/>
      <c r="E63" s="14"/>
      <c r="F63" s="14"/>
      <c r="G63" s="14"/>
    </row>
    <row r="64" spans="1:7" ht="32.1" customHeight="1">
      <c r="A64" s="1" t="s">
        <v>86</v>
      </c>
      <c r="B64" s="1" t="s">
        <v>36</v>
      </c>
      <c r="C64" s="1" t="s">
        <v>91</v>
      </c>
      <c r="D64" s="14"/>
      <c r="E64" s="14"/>
      <c r="F64" s="14"/>
      <c r="G64" s="14"/>
    </row>
    <row r="65" spans="1:7" ht="32.1" customHeight="1">
      <c r="A65" s="1" t="s">
        <v>86</v>
      </c>
      <c r="B65" s="1" t="s">
        <v>36</v>
      </c>
      <c r="C65" s="1" t="s">
        <v>92</v>
      </c>
      <c r="D65" s="14"/>
      <c r="E65" s="14"/>
      <c r="F65" s="14"/>
      <c r="G65" s="14"/>
    </row>
    <row r="66" spans="1:7" ht="32.1" customHeight="1">
      <c r="A66" s="1" t="s">
        <v>86</v>
      </c>
      <c r="B66" s="1" t="s">
        <v>36</v>
      </c>
      <c r="C66" s="1" t="s">
        <v>93</v>
      </c>
      <c r="D66" s="14"/>
      <c r="E66" s="14"/>
      <c r="F66" s="14"/>
      <c r="G66" s="14"/>
    </row>
    <row r="67" spans="1:7" ht="32.1" customHeight="1">
      <c r="A67" s="1" t="s">
        <v>86</v>
      </c>
      <c r="B67" s="1" t="s">
        <v>36</v>
      </c>
      <c r="C67" s="1" t="s">
        <v>94</v>
      </c>
      <c r="D67" s="14"/>
      <c r="E67" s="14"/>
      <c r="F67" s="14"/>
      <c r="G67" s="14"/>
    </row>
    <row r="68" spans="1:7" ht="32.1" customHeight="1">
      <c r="A68" s="1" t="s">
        <v>86</v>
      </c>
      <c r="B68" s="1" t="s">
        <v>36</v>
      </c>
      <c r="C68" s="1" t="s">
        <v>95</v>
      </c>
      <c r="D68" s="14"/>
      <c r="E68" s="14"/>
      <c r="F68" s="14"/>
      <c r="G68" s="14"/>
    </row>
    <row r="69" spans="1:7" ht="32.1" customHeight="1">
      <c r="A69" s="1" t="s">
        <v>86</v>
      </c>
      <c r="B69" s="1" t="s">
        <v>36</v>
      </c>
      <c r="C69" s="1" t="s">
        <v>96</v>
      </c>
      <c r="D69" s="14"/>
      <c r="E69" s="14"/>
      <c r="F69" s="14"/>
      <c r="G69" s="14"/>
    </row>
    <row r="70" spans="1:7" ht="32.1" customHeight="1">
      <c r="A70" s="1" t="s">
        <v>86</v>
      </c>
      <c r="B70" s="1" t="s">
        <v>36</v>
      </c>
      <c r="C70" s="1" t="s">
        <v>97</v>
      </c>
      <c r="D70" s="14"/>
      <c r="E70" s="14"/>
      <c r="F70" s="14"/>
      <c r="G70" s="14"/>
    </row>
    <row r="71" spans="1:7" ht="32.1" customHeight="1">
      <c r="A71" s="1" t="s">
        <v>86</v>
      </c>
      <c r="B71" s="1" t="s">
        <v>36</v>
      </c>
      <c r="C71" s="1" t="s">
        <v>98</v>
      </c>
      <c r="D71" s="14"/>
      <c r="E71" s="14"/>
      <c r="F71" s="14"/>
      <c r="G71" s="14"/>
    </row>
    <row r="72" spans="1:7" ht="32.1" customHeight="1">
      <c r="A72" s="1" t="s">
        <v>86</v>
      </c>
      <c r="B72" s="1" t="s">
        <v>36</v>
      </c>
      <c r="C72" s="1" t="s">
        <v>99</v>
      </c>
      <c r="D72" s="14"/>
      <c r="E72" s="14"/>
      <c r="F72" s="14"/>
      <c r="G72" s="14"/>
    </row>
    <row r="73" spans="1:7" ht="32.1" customHeight="1">
      <c r="A73" s="1" t="s">
        <v>86</v>
      </c>
      <c r="B73" s="1" t="s">
        <v>36</v>
      </c>
      <c r="C73" s="1" t="s">
        <v>100</v>
      </c>
      <c r="D73" s="14"/>
      <c r="E73" s="14"/>
      <c r="F73" s="14"/>
      <c r="G73" s="14"/>
    </row>
    <row r="74" spans="1:7" ht="32.1" customHeight="1">
      <c r="A74" s="1" t="s">
        <v>101</v>
      </c>
      <c r="B74" s="1" t="s">
        <v>36</v>
      </c>
      <c r="C74" s="1" t="s">
        <v>102</v>
      </c>
      <c r="D74" s="14"/>
      <c r="E74" s="14"/>
      <c r="F74" s="14"/>
      <c r="G74" s="14"/>
    </row>
    <row r="75" spans="1:7" ht="32.1" customHeight="1">
      <c r="A75" s="1" t="s">
        <v>101</v>
      </c>
      <c r="B75" s="1" t="s">
        <v>36</v>
      </c>
      <c r="C75" s="1" t="s">
        <v>103</v>
      </c>
      <c r="D75" s="14"/>
      <c r="E75" s="14"/>
      <c r="F75" s="14"/>
      <c r="G75" s="14"/>
    </row>
    <row r="76" spans="1:7" ht="32.1" customHeight="1">
      <c r="A76" s="1" t="s">
        <v>101</v>
      </c>
      <c r="B76" s="1" t="s">
        <v>36</v>
      </c>
      <c r="C76" s="1" t="s">
        <v>104</v>
      </c>
      <c r="D76" s="14"/>
      <c r="E76" s="14"/>
      <c r="F76" s="14"/>
      <c r="G76" s="14"/>
    </row>
    <row r="77" spans="1:7" ht="32.1" customHeight="1">
      <c r="A77" s="1" t="s">
        <v>101</v>
      </c>
      <c r="B77" s="1" t="s">
        <v>36</v>
      </c>
      <c r="C77" s="1" t="s">
        <v>105</v>
      </c>
      <c r="D77" s="14"/>
      <c r="E77" s="14"/>
      <c r="F77" s="14"/>
      <c r="G77" s="14"/>
    </row>
    <row r="78" spans="1:7" ht="32.1" customHeight="1">
      <c r="A78" s="1" t="s">
        <v>101</v>
      </c>
      <c r="B78" s="1" t="s">
        <v>36</v>
      </c>
      <c r="C78" s="1" t="s">
        <v>106</v>
      </c>
      <c r="D78" s="14"/>
      <c r="E78" s="14"/>
      <c r="F78" s="14"/>
      <c r="G78" s="14"/>
    </row>
    <row r="79" spans="1:7" ht="32.1" customHeight="1">
      <c r="A79" s="1" t="s">
        <v>101</v>
      </c>
      <c r="B79" s="1" t="s">
        <v>36</v>
      </c>
      <c r="C79" s="1" t="s">
        <v>107</v>
      </c>
      <c r="D79" s="14"/>
      <c r="E79" s="14"/>
      <c r="F79" s="14"/>
      <c r="G79" s="14"/>
    </row>
    <row r="80" spans="1:7" ht="32.1" customHeight="1">
      <c r="A80" s="1" t="s">
        <v>101</v>
      </c>
      <c r="B80" s="1" t="s">
        <v>36</v>
      </c>
      <c r="C80" s="1" t="s">
        <v>108</v>
      </c>
      <c r="D80" s="14"/>
      <c r="E80" s="14"/>
      <c r="F80" s="14"/>
      <c r="G80" s="14"/>
    </row>
    <row r="81" spans="1:7" ht="32.1" customHeight="1">
      <c r="A81" s="1" t="s">
        <v>101</v>
      </c>
      <c r="B81" s="1" t="s">
        <v>36</v>
      </c>
      <c r="C81" s="1" t="s">
        <v>109</v>
      </c>
      <c r="D81" s="14"/>
      <c r="E81" s="14"/>
      <c r="F81" s="14"/>
      <c r="G81" s="14"/>
    </row>
    <row r="82" spans="1:7" ht="32.1" customHeight="1">
      <c r="A82" s="1" t="s">
        <v>101</v>
      </c>
      <c r="B82" s="1" t="s">
        <v>36</v>
      </c>
      <c r="C82" s="1" t="s">
        <v>110</v>
      </c>
      <c r="D82" s="14"/>
      <c r="E82" s="14"/>
      <c r="F82" s="14"/>
      <c r="G82" s="14"/>
    </row>
    <row r="83" spans="1:7" ht="32.1" customHeight="1">
      <c r="A83" s="1" t="s">
        <v>101</v>
      </c>
      <c r="B83" s="1" t="s">
        <v>36</v>
      </c>
      <c r="C83" s="1" t="s">
        <v>111</v>
      </c>
      <c r="D83" s="14"/>
      <c r="E83" s="14"/>
      <c r="F83" s="14"/>
      <c r="G83" s="14"/>
    </row>
    <row r="84" spans="1:7" ht="32.1" customHeight="1">
      <c r="A84" s="1" t="s">
        <v>101</v>
      </c>
      <c r="B84" s="1" t="s">
        <v>36</v>
      </c>
      <c r="C84" s="1" t="s">
        <v>112</v>
      </c>
      <c r="D84" s="14"/>
      <c r="E84" s="14"/>
      <c r="F84" s="14"/>
      <c r="G84" s="14"/>
    </row>
    <row r="85" spans="1:7" ht="32.1" customHeight="1">
      <c r="A85" s="1" t="s">
        <v>101</v>
      </c>
      <c r="B85" s="1" t="s">
        <v>36</v>
      </c>
      <c r="C85" s="1" t="s">
        <v>113</v>
      </c>
      <c r="D85" s="14"/>
      <c r="E85" s="14"/>
      <c r="F85" s="14"/>
      <c r="G85" s="14"/>
    </row>
    <row r="87" spans="1:7">
      <c r="A87" s="10" t="s">
        <v>114</v>
      </c>
      <c r="B87" s="10"/>
      <c r="C87" s="10"/>
      <c r="D87" s="10"/>
      <c r="E87" s="10"/>
      <c r="F87" s="10"/>
      <c r="G87" s="10"/>
    </row>
    <row r="88" spans="1:7">
      <c r="A88" s="10"/>
      <c r="B88" s="10"/>
      <c r="C88" s="10"/>
      <c r="D88" s="10"/>
      <c r="E88" s="10"/>
      <c r="F88" s="10"/>
      <c r="G88" s="10"/>
    </row>
  </sheetData>
  <sheetProtection algorithmName="SHA-512" hashValue="vJ1Awr3TL9RS1OQzSr4IolSrhgKp5Gn7I+CkcDqLWtNSWMmkSLa6zilkIzBF/9LZOCKRgGEWR1MT3rF68PpeXw==" saltValue="BYdMPUIX+2Vge98PFXmO6A==" spinCount="100000" sheet="1" objects="1" scenarios="1" selectLockedCells="1"/>
  <mergeCells count="6">
    <mergeCell ref="A87:G88"/>
    <mergeCell ref="A1:G1"/>
    <mergeCell ref="A2:G2"/>
    <mergeCell ref="A4:G4"/>
    <mergeCell ref="A8:G8"/>
    <mergeCell ref="I1:K1"/>
  </mergeCells>
  <conditionalFormatting sqref="B15:B85">
    <cfRule type="expression" dxfId="7" priority="1">
      <formula>B15="Complete"</formula>
    </cfRule>
    <cfRule type="expression" dxfId="6" priority="2">
      <formula>B15="Issue"</formula>
    </cfRule>
    <cfRule type="expression" dxfId="5" priority="3">
      <formula>B15="In Progress"</formula>
    </cfRule>
    <cfRule type="expression" dxfId="4" priority="4">
      <formula>B15="N/A"</formula>
    </cfRule>
  </conditionalFormatting>
  <dataValidations count="5">
    <dataValidation type="list" sqref="B11 F11 D11" xr:uid="{00000000-0002-0000-0000-000000000000}">
      <formula1>"Unknown,No,Yes"</formula1>
    </dataValidation>
    <dataValidation type="list" sqref="B12" xr:uid="{00000000-0002-0000-0000-000003000000}">
      <formula1>"Not Started,Site Review,Quote Required,Ready to Install,Complete,On Hold"</formula1>
    </dataValidation>
    <dataValidation type="list" sqref="F10" xr:uid="{00000000-0002-0000-0000-000004000000}">
      <formula1>"Indoor,Outdoor,Both"</formula1>
    </dataValidation>
    <dataValidation type="list" sqref="B15:B85" xr:uid="{00000000-0002-0000-0000-000005000000}">
      <formula1>"Not Started,In Progress,Complete,N/A,Issue"</formula1>
    </dataValidation>
    <dataValidation type="list" sqref="F15:F85" xr:uid="{00000000-0002-0000-0000-000006000000}">
      <formula1>"Customer,Electrician,Estimator,Utility,Inspector,Other"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 Upgrade Checklist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Cory Young</cp:lastModifiedBy>
  <dcterms:modified xsi:type="dcterms:W3CDTF">2026-09-20T03:53:31Z</dcterms:modified>
</cp:coreProperties>
</file>